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gonerbyparish-my.sharepoint.com/personal/clerk_greatgonerbyparish_gov_uk/Documents/Desktop/"/>
    </mc:Choice>
  </mc:AlternateContent>
  <xr:revisionPtr revIDLastSave="0" documentId="8_{BBCBA34B-F508-437C-9806-221F70F7C5BF}" xr6:coauthVersionLast="47" xr6:coauthVersionMax="47" xr10:uidLastSave="{00000000-0000-0000-0000-000000000000}"/>
  <bookViews>
    <workbookView xWindow="-120" yWindow="-120" windowWidth="29040" windowHeight="15720" xr2:uid="{2A2825DD-0729-483F-8FEA-BF7110357DB8}"/>
  </bookViews>
  <sheets>
    <sheet name="VJ DAY" sheetId="1" r:id="rId1"/>
  </sheets>
  <definedNames>
    <definedName name="_xlnm.Print_Area" localSheetId="0">'VJ DAY'!$A$1:$F$13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E9" i="1" s="1"/>
  <c r="F9" i="1" s="1"/>
  <c r="B9" i="1"/>
  <c r="F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A2" authorId="0" shapeId="0" xr:uid="{B34389DA-48DE-413A-9227-D1C586B38404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Coffee,tea, sugar, biscuits, squash</t>
        </r>
      </text>
    </comment>
    <comment ref="C6" authorId="0" shapeId="0" xr:uid="{E4E3A3D0-AF08-4B90-8B76-11508420165E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INCLUDING DEPOSIT</t>
        </r>
      </text>
    </comment>
    <comment ref="D6" authorId="0" shapeId="0" xr:uid="{C1E0B09C-8020-47FF-A2AA-4B70B656C413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NOT SUITABLE TURNED AWAY - ALTERNATIVE FOUND FOC</t>
        </r>
      </text>
    </comment>
    <comment ref="A7" authorId="0" shapeId="0" xr:uid="{9CED83B3-28B0-43DA-94BC-49F1FB378B0D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Plates, napkins, spoons, cups, flags, bunting, tablecloths,</t>
        </r>
      </text>
    </comment>
    <comment ref="D7" authorId="0" shapeId="0" xr:uid="{9B3BE6BE-67B7-4ADB-A2ED-402B77B8AB95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2 X £8.99 FOR FLAGS
1 TABLECLOTH ROLL
£53.99</t>
        </r>
      </text>
    </comment>
  </commentList>
</comments>
</file>

<file path=xl/sharedStrings.xml><?xml version="1.0" encoding="utf-8"?>
<sst xmlns="http://schemas.openxmlformats.org/spreadsheetml/2006/main" count="19" uniqueCount="17">
  <si>
    <t>ITEM</t>
  </si>
  <si>
    <t>CAKE</t>
  </si>
  <si>
    <t>DIESEL</t>
  </si>
  <si>
    <t>GRANT</t>
  </si>
  <si>
    <t>ACTUAL</t>
  </si>
  <si>
    <t>GAZEBO</t>
  </si>
  <si>
    <t>GENERATOR</t>
  </si>
  <si>
    <t>FOOD</t>
  </si>
  <si>
    <t>AMAZON</t>
  </si>
  <si>
    <t xml:space="preserve"> </t>
  </si>
  <si>
    <t>REFUNDED</t>
  </si>
  <si>
    <t>PROFIT</t>
  </si>
  <si>
    <t>DONATION</t>
  </si>
  <si>
    <t>SUB TOTAL</t>
  </si>
  <si>
    <t>TRANSFERRED INTO BANK 19.8.25</t>
  </si>
  <si>
    <t>ADJUSTED COST</t>
  </si>
  <si>
    <t>REFUND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</si>
</sst>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E6C8-1A4B-41CC-94EC-C6AAFD620BB5}">
  <dimension ref="A1:F13"/>
  <sheetViews>
    <sheetView tabSelected="1" workbookViewId="0">
      <selection activeCell="N14" sqref="N14"/>
    </sheetView>
  </sheetViews>
  <sheetFormatPr defaultRowHeight="15.75" x14ac:dyDescent="0.25"/>
  <cols>
    <col min="1" max="1" width="16.25" bestFit="1" customWidth="1"/>
    <col min="2" max="2" width="17.75" style="2" customWidth="1"/>
    <col min="3" max="3" width="11.125" style="2" customWidth="1"/>
    <col min="4" max="4" width="10.75" style="2" customWidth="1"/>
    <col min="5" max="5" width="14.5" style="2" bestFit="1" customWidth="1"/>
    <col min="6" max="6" width="9" style="3"/>
  </cols>
  <sheetData>
    <row r="1" spans="1:6" s="1" customFormat="1" x14ac:dyDescent="0.25">
      <c r="A1" s="5" t="s">
        <v>0</v>
      </c>
      <c r="B1" s="6" t="s">
        <v>3</v>
      </c>
      <c r="C1" s="6" t="s">
        <v>4</v>
      </c>
      <c r="D1" s="6" t="s">
        <v>10</v>
      </c>
      <c r="E1" s="6" t="s">
        <v>15</v>
      </c>
      <c r="F1" s="7" t="s">
        <v>11</v>
      </c>
    </row>
    <row r="2" spans="1:6" x14ac:dyDescent="0.25">
      <c r="A2" s="8" t="s">
        <v>7</v>
      </c>
      <c r="B2" s="9">
        <v>92</v>
      </c>
      <c r="C2" s="9">
        <v>92.43</v>
      </c>
      <c r="D2" s="9"/>
      <c r="E2" s="9"/>
      <c r="F2" s="10"/>
    </row>
    <row r="3" spans="1:6" x14ac:dyDescent="0.25">
      <c r="A3" s="8" t="s">
        <v>1</v>
      </c>
      <c r="B3" s="9">
        <v>130</v>
      </c>
      <c r="C3" s="9">
        <v>129.6</v>
      </c>
      <c r="D3" s="9"/>
      <c r="E3" s="9"/>
      <c r="F3" s="10"/>
    </row>
    <row r="4" spans="1:6" x14ac:dyDescent="0.25">
      <c r="A4" s="8" t="s">
        <v>2</v>
      </c>
      <c r="B4" s="9">
        <v>15</v>
      </c>
      <c r="C4" s="9" t="s">
        <v>9</v>
      </c>
      <c r="D4" s="9"/>
      <c r="E4" s="9"/>
      <c r="F4" s="10"/>
    </row>
    <row r="5" spans="1:6" x14ac:dyDescent="0.25">
      <c r="A5" s="8" t="s">
        <v>5</v>
      </c>
      <c r="B5" s="9">
        <v>186</v>
      </c>
      <c r="C5" s="9">
        <v>223.2</v>
      </c>
      <c r="D5" s="9" t="s">
        <v>9</v>
      </c>
      <c r="E5" s="9"/>
      <c r="F5" s="10"/>
    </row>
    <row r="6" spans="1:6" x14ac:dyDescent="0.25">
      <c r="A6" s="8" t="s">
        <v>6</v>
      </c>
      <c r="B6" s="9">
        <v>124.51</v>
      </c>
      <c r="C6" s="9">
        <v>227.66</v>
      </c>
      <c r="D6" s="9">
        <v>227.3</v>
      </c>
      <c r="E6" s="9"/>
      <c r="F6" s="10"/>
    </row>
    <row r="7" spans="1:6" x14ac:dyDescent="0.25">
      <c r="A7" s="8" t="s">
        <v>8</v>
      </c>
      <c r="B7" s="9">
        <v>184.94</v>
      </c>
      <c r="C7" s="9">
        <v>168.61</v>
      </c>
      <c r="D7" s="9">
        <v>71.97</v>
      </c>
      <c r="E7" s="9"/>
      <c r="F7" s="10"/>
    </row>
    <row r="8" spans="1:6" x14ac:dyDescent="0.25">
      <c r="A8" s="8" t="s">
        <v>9</v>
      </c>
      <c r="B8" s="9"/>
      <c r="C8" s="9"/>
      <c r="D8" s="9"/>
      <c r="E8" s="9"/>
      <c r="F8" s="10"/>
    </row>
    <row r="9" spans="1:6" x14ac:dyDescent="0.25">
      <c r="A9" s="8" t="s">
        <v>13</v>
      </c>
      <c r="B9" s="9">
        <f>SUM(B2:B8)</f>
        <v>732.45</v>
      </c>
      <c r="C9" s="9">
        <f>SUM(C2:C8)</f>
        <v>841.5</v>
      </c>
      <c r="D9" s="9">
        <f>D6+D7</f>
        <v>299.27</v>
      </c>
      <c r="E9" s="9">
        <f>C9-D9</f>
        <v>542.23</v>
      </c>
      <c r="F9" s="2">
        <f>B9-E9</f>
        <v>190.22000000000003</v>
      </c>
    </row>
    <row r="10" spans="1:6" x14ac:dyDescent="0.25">
      <c r="A10" s="8" t="s">
        <v>12</v>
      </c>
      <c r="B10" s="9"/>
      <c r="C10" s="9"/>
      <c r="D10" s="9"/>
      <c r="E10" s="9"/>
      <c r="F10" s="11">
        <v>95</v>
      </c>
    </row>
    <row r="11" spans="1:6" s="4" customFormat="1" x14ac:dyDescent="0.25">
      <c r="E11" s="13"/>
      <c r="F11" s="14">
        <f>SUM(F9:F10)</f>
        <v>285.22000000000003</v>
      </c>
    </row>
    <row r="13" spans="1:6" x14ac:dyDescent="0.25">
      <c r="A13" s="12" t="s">
        <v>16</v>
      </c>
      <c r="B13" s="15" t="s">
        <v>14</v>
      </c>
      <c r="C13" s="16"/>
      <c r="D13" s="13">
        <v>299.27</v>
      </c>
    </row>
  </sheetData>
  <mergeCells count="1">
    <mergeCell ref="B13:C1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VJ DAY</vt:lpstr>
      <vt:lpstr>'VJ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2025-08-21T10:58:25Z</cp:lastPrinted>
  <dcterms:created xsi:type="dcterms:W3CDTF">2025-08-14T11:04:22Z</dcterms:created>
  <dcterms:modified xsi:type="dcterms:W3CDTF">2025-08-24T22:04:31Z</dcterms:modified>
</cp:coreProperties>
</file>